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rsofaioi15496\xenusers$\ffivwbar\Documents\6 Privat\LA\"/>
    </mc:Choice>
  </mc:AlternateContent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42" i="1" l="1"/>
  <c r="F42" i="1"/>
  <c r="E42" i="1"/>
  <c r="J42" i="1"/>
  <c r="H42" i="1"/>
  <c r="G42" i="1"/>
  <c r="C42" i="1"/>
  <c r="D42" i="1"/>
  <c r="A42" i="1"/>
  <c r="B42" i="1"/>
  <c r="H40" i="1"/>
  <c r="B40" i="1"/>
  <c r="G40" i="1"/>
  <c r="J40" i="1"/>
  <c r="F40" i="1"/>
  <c r="I40" i="1"/>
  <c r="C40" i="1"/>
  <c r="E40" i="1"/>
  <c r="A40" i="1"/>
  <c r="D40" i="1"/>
  <c r="F38" i="1"/>
  <c r="C38" i="1"/>
  <c r="B38" i="1"/>
  <c r="D38" i="1"/>
  <c r="E38" i="1"/>
  <c r="H38" i="1"/>
  <c r="G38" i="1"/>
  <c r="J38" i="1"/>
  <c r="A38" i="1"/>
  <c r="I38" i="1"/>
  <c r="E36" i="1"/>
  <c r="I36" i="1"/>
  <c r="J36" i="1"/>
  <c r="B36" i="1"/>
  <c r="C36" i="1"/>
  <c r="F36" i="1"/>
  <c r="G36" i="1"/>
  <c r="H36" i="1"/>
  <c r="A36" i="1"/>
  <c r="D36" i="1"/>
  <c r="G35" i="1"/>
  <c r="J35" i="1"/>
  <c r="B35" i="1"/>
  <c r="F35" i="1"/>
  <c r="E35" i="1"/>
  <c r="D35" i="1"/>
  <c r="I35" i="1"/>
  <c r="C35" i="1"/>
  <c r="A35" i="1"/>
  <c r="H35" i="1"/>
  <c r="J33" i="1"/>
  <c r="B33" i="1"/>
  <c r="I33" i="1"/>
  <c r="C33" i="1"/>
  <c r="F33" i="1"/>
  <c r="E33" i="1"/>
  <c r="D33" i="1"/>
  <c r="H33" i="1"/>
  <c r="G33" i="1"/>
  <c r="A33" i="1"/>
  <c r="D31" i="1"/>
  <c r="J31" i="1"/>
  <c r="F31" i="1"/>
  <c r="G31" i="1"/>
  <c r="C31" i="1"/>
  <c r="H31" i="1"/>
  <c r="I31" i="1"/>
  <c r="E31" i="1"/>
  <c r="A31" i="1"/>
  <c r="B31" i="1"/>
  <c r="C28" i="1"/>
  <c r="F28" i="1"/>
  <c r="D28" i="1"/>
  <c r="E28" i="1"/>
  <c r="I28" i="1"/>
  <c r="J28" i="1"/>
  <c r="G28" i="1"/>
  <c r="B28" i="1"/>
  <c r="A28" i="1"/>
  <c r="H28" i="1"/>
  <c r="D26" i="1"/>
  <c r="G26" i="1"/>
  <c r="E26" i="1"/>
  <c r="I26" i="1"/>
  <c r="J26" i="1"/>
  <c r="H26" i="1"/>
  <c r="B26" i="1"/>
  <c r="C26" i="1"/>
  <c r="A26" i="1"/>
  <c r="F26" i="1"/>
  <c r="D25" i="1"/>
  <c r="J25" i="1"/>
  <c r="B25" i="1"/>
  <c r="H25" i="1"/>
  <c r="E25" i="1"/>
  <c r="F25" i="1"/>
  <c r="C25" i="1"/>
  <c r="G25" i="1"/>
  <c r="A25" i="1"/>
  <c r="I25" i="1"/>
  <c r="J24" i="1"/>
  <c r="B24" i="1"/>
  <c r="I24" i="1"/>
  <c r="C24" i="1"/>
  <c r="D24" i="1"/>
  <c r="E24" i="1"/>
  <c r="F24" i="1"/>
  <c r="H24" i="1"/>
  <c r="A24" i="1"/>
  <c r="G24" i="1"/>
  <c r="F23" i="1"/>
  <c r="B23" i="1"/>
  <c r="G23" i="1"/>
  <c r="D23" i="1"/>
  <c r="I23" i="1"/>
  <c r="C23" i="1"/>
  <c r="E23" i="1"/>
  <c r="H23" i="1"/>
  <c r="J23" i="1"/>
  <c r="A23" i="1"/>
  <c r="B22" i="1"/>
  <c r="C22" i="1"/>
  <c r="J22" i="1"/>
  <c r="G22" i="1"/>
  <c r="D22" i="1"/>
  <c r="I22" i="1"/>
  <c r="E22" i="1"/>
  <c r="H22" i="1"/>
  <c r="A22" i="1"/>
  <c r="F22" i="1"/>
  <c r="G20" i="1"/>
  <c r="C20" i="1"/>
  <c r="E20" i="1"/>
  <c r="B20" i="1"/>
  <c r="F20" i="1"/>
  <c r="I20" i="1"/>
  <c r="H20" i="1"/>
  <c r="J20" i="1"/>
  <c r="D20" i="1"/>
  <c r="A20" i="1"/>
  <c r="D18" i="1"/>
  <c r="G18" i="1"/>
  <c r="F18" i="1"/>
  <c r="H18" i="1"/>
  <c r="I18" i="1"/>
  <c r="E18" i="1"/>
  <c r="C18" i="1"/>
  <c r="J18" i="1"/>
  <c r="B18" i="1"/>
  <c r="A18" i="1"/>
  <c r="H17" i="1"/>
  <c r="F17" i="1"/>
  <c r="B17" i="1"/>
  <c r="E17" i="1"/>
  <c r="G17" i="1"/>
  <c r="J17" i="1"/>
  <c r="I17" i="1"/>
  <c r="C17" i="1"/>
  <c r="A17" i="1"/>
  <c r="D17" i="1"/>
  <c r="C16" i="1"/>
  <c r="H16" i="1"/>
  <c r="F16" i="1"/>
  <c r="D16" i="1"/>
  <c r="B16" i="1"/>
  <c r="I16" i="1"/>
  <c r="E16" i="1"/>
  <c r="G16" i="1"/>
  <c r="A16" i="1"/>
  <c r="J16" i="1"/>
  <c r="I14" i="1"/>
  <c r="G14" i="1"/>
  <c r="H14" i="1"/>
  <c r="D14" i="1"/>
  <c r="B14" i="1"/>
  <c r="C14" i="1"/>
  <c r="J14" i="1"/>
  <c r="E14" i="1"/>
  <c r="A14" i="1"/>
  <c r="F14" i="1"/>
  <c r="J12" i="1"/>
  <c r="I12" i="1"/>
  <c r="G12" i="1"/>
  <c r="H12" i="1"/>
  <c r="C12" i="1"/>
  <c r="B12" i="1"/>
  <c r="D12" i="1"/>
  <c r="E12" i="1"/>
  <c r="A12" i="1"/>
  <c r="F12" i="1"/>
  <c r="F11" i="1"/>
  <c r="B11" i="1"/>
  <c r="D11" i="1"/>
  <c r="J11" i="1"/>
  <c r="C11" i="1"/>
  <c r="G11" i="1"/>
  <c r="E11" i="1"/>
  <c r="H11" i="1"/>
  <c r="A11" i="1"/>
  <c r="I11" i="1"/>
  <c r="E10" i="1"/>
  <c r="C10" i="1"/>
  <c r="I10" i="1"/>
  <c r="F10" i="1"/>
  <c r="D10" i="1"/>
  <c r="J10" i="1"/>
  <c r="H10" i="1"/>
  <c r="B10" i="1"/>
  <c r="A10" i="1"/>
  <c r="G10" i="1"/>
  <c r="J21" i="1"/>
  <c r="G21" i="1"/>
  <c r="H21" i="1"/>
  <c r="B21" i="1"/>
  <c r="I21" i="1"/>
  <c r="C21" i="1"/>
  <c r="D21" i="1"/>
  <c r="F21" i="1"/>
  <c r="E21" i="1"/>
  <c r="A21" i="1"/>
  <c r="E13" i="1"/>
  <c r="I13" i="1"/>
  <c r="J13" i="1"/>
  <c r="D13" i="1"/>
  <c r="F13" i="1"/>
  <c r="B13" i="1"/>
  <c r="H13" i="1"/>
  <c r="G13" i="1"/>
  <c r="A13" i="1"/>
  <c r="C13" i="1"/>
  <c r="C8" i="1"/>
  <c r="J8" i="1"/>
  <c r="B8" i="1"/>
  <c r="I8" i="1"/>
  <c r="H8" i="1"/>
  <c r="G8" i="1"/>
  <c r="D8" i="1"/>
  <c r="E8" i="1"/>
  <c r="F8" i="1"/>
  <c r="A8" i="1"/>
  <c r="E6" i="1"/>
  <c r="B6" i="1"/>
  <c r="J6" i="1"/>
  <c r="H6" i="1"/>
  <c r="F6" i="1"/>
  <c r="G6" i="1"/>
  <c r="C6" i="1"/>
  <c r="D6" i="1"/>
  <c r="A6" i="1"/>
  <c r="I6" i="1"/>
  <c r="J4" i="1"/>
  <c r="I4" i="1"/>
  <c r="F4" i="1"/>
  <c r="G4" i="1"/>
  <c r="H4" i="1"/>
  <c r="B4" i="1"/>
  <c r="C4" i="1"/>
  <c r="D4" i="1"/>
  <c r="A4" i="1"/>
  <c r="E4" i="1"/>
</calcChain>
</file>

<file path=xl/sharedStrings.xml><?xml version="1.0" encoding="utf-8"?>
<sst xmlns="http://schemas.openxmlformats.org/spreadsheetml/2006/main" count="17" uniqueCount="8">
  <si>
    <t>Männer</t>
  </si>
  <si>
    <t>Frauen</t>
  </si>
  <si>
    <t xml:space="preserve">60 m </t>
  </si>
  <si>
    <t>Pkt.</t>
  </si>
  <si>
    <t>Weitspr.</t>
  </si>
  <si>
    <t>Ball</t>
  </si>
  <si>
    <t>Total</t>
  </si>
  <si>
    <r>
      <t xml:space="preserve">Auswertung UBS Kids-Cup 16.09.2020 / </t>
    </r>
    <r>
      <rPr>
        <sz val="11"/>
        <color theme="1"/>
        <rFont val="Frutiger LT Com 55 Roman"/>
        <family val="2"/>
        <scheme val="minor"/>
      </rPr>
      <t>nach Jg. aufsteigend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</si>
</sst>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color theme="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center" vertical="top"/>
    </xf>
    <xf numFmtId="2" fontId="3" fillId="0" borderId="2" xfId="0" applyNumberFormat="1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center" vertical="top"/>
    </xf>
    <xf numFmtId="1" fontId="2" fillId="0" borderId="4" xfId="0" applyNumberFormat="1" applyFont="1" applyFill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center" vertical="top"/>
    </xf>
    <xf numFmtId="2" fontId="3" fillId="0" borderId="5" xfId="0" applyNumberFormat="1" applyFont="1" applyFill="1" applyBorder="1" applyAlignment="1" applyProtection="1">
      <alignment horizontal="center" vertical="top"/>
    </xf>
    <xf numFmtId="0" fontId="2" fillId="0" borderId="6" xfId="0" applyFont="1" applyFill="1" applyBorder="1" applyAlignment="1" applyProtection="1">
      <alignment horizontal="center" vertical="top"/>
    </xf>
    <xf numFmtId="2" fontId="3" fillId="0" borderId="4" xfId="0" applyNumberFormat="1" applyFont="1" applyFill="1" applyBorder="1" applyAlignment="1" applyProtection="1">
      <alignment horizontal="center" vertical="top"/>
    </xf>
    <xf numFmtId="0" fontId="4" fillId="0" borderId="6" xfId="0" applyFont="1" applyFill="1" applyBorder="1" applyAlignment="1" applyProtection="1">
      <alignment horizontal="center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Layout" zoomScaleNormal="100" workbookViewId="0">
      <selection activeCell="A2" sqref="A2"/>
    </sheetView>
  </sheetViews>
  <sheetFormatPr baseColWidth="10" defaultRowHeight="12.75" x14ac:dyDescent="0.2"/>
  <cols>
    <col min="1" max="2" width="11" style="1"/>
    <col min="3" max="3" width="7.125" style="1" customWidth="1"/>
    <col min="4" max="4" width="8.875" style="1" customWidth="1"/>
    <col min="5" max="5" width="6.875" style="1" customWidth="1"/>
    <col min="6" max="6" width="9.25" style="1" customWidth="1"/>
    <col min="7" max="7" width="7.125" style="1" customWidth="1"/>
    <col min="8" max="8" width="8.75" style="1" customWidth="1"/>
    <col min="9" max="9" width="7.375" style="1" customWidth="1"/>
    <col min="10" max="10" width="9.125" style="1" customWidth="1"/>
    <col min="11" max="16384" width="11" style="1"/>
  </cols>
  <sheetData>
    <row r="1" spans="1:10" ht="20.25" x14ac:dyDescent="0.3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7.75" customHeight="1" x14ac:dyDescent="0.2"/>
    <row r="3" spans="1:10" ht="14.25" x14ac:dyDescent="0.25">
      <c r="A3" s="16" t="s">
        <v>1</v>
      </c>
      <c r="D3" s="17" t="s">
        <v>2</v>
      </c>
      <c r="E3" s="17" t="s">
        <v>3</v>
      </c>
      <c r="F3" s="17" t="s">
        <v>4</v>
      </c>
      <c r="G3" s="17" t="s">
        <v>3</v>
      </c>
      <c r="H3" s="17" t="s">
        <v>5</v>
      </c>
      <c r="I3" s="17" t="s">
        <v>3</v>
      </c>
      <c r="J3" s="17" t="s">
        <v>6</v>
      </c>
    </row>
    <row r="4" spans="1:10" ht="15" x14ac:dyDescent="0.2">
      <c r="A4" s="2" t="str">
        <f t="shared" ref="A4:J4" ca="1" si="0">IF(INDIRECT(ADDRESS($A4,A$6,,,$A$7))&lt;&gt;0,INDIRECT(ADDRESS($A4,A$6,,,$A$7)),"")</f>
        <v>Jenny</v>
      </c>
      <c r="B4" s="3" t="str">
        <f t="shared" ca="1" si="0"/>
        <v>Laura</v>
      </c>
      <c r="C4" s="4">
        <f t="shared" ca="1" si="0"/>
        <v>2013</v>
      </c>
      <c r="D4" s="5">
        <f t="shared" ca="1" si="0"/>
        <v>11.91</v>
      </c>
      <c r="E4" s="6">
        <f t="shared" ca="1" si="0"/>
        <v>70</v>
      </c>
      <c r="F4" s="7">
        <f t="shared" ca="1" si="0"/>
        <v>2.5</v>
      </c>
      <c r="G4" s="4">
        <f t="shared" ca="1" si="0"/>
        <v>219</v>
      </c>
      <c r="H4" s="5">
        <f t="shared" ca="1" si="0"/>
        <v>9.57</v>
      </c>
      <c r="I4" s="6">
        <f t="shared" ca="1" si="0"/>
        <v>96</v>
      </c>
      <c r="J4" s="8">
        <f t="shared" ca="1" si="0"/>
        <v>385</v>
      </c>
    </row>
    <row r="6" spans="1:10" ht="15" x14ac:dyDescent="0.2">
      <c r="A6" s="2" t="str">
        <f t="shared" ref="A6:J6" ca="1" si="1">IF(INDIRECT(ADDRESS($A6,A$6,,,$A$7))&lt;&gt;0,INDIRECT(ADDRESS($A6,A$6,,,$A$7)),"")</f>
        <v>Ackermann</v>
      </c>
      <c r="B6" s="3" t="str">
        <f t="shared" ca="1" si="1"/>
        <v>Celine</v>
      </c>
      <c r="C6" s="4">
        <f t="shared" ca="1" si="1"/>
        <v>2012</v>
      </c>
      <c r="D6" s="5">
        <f t="shared" ca="1" si="1"/>
        <v>10.59</v>
      </c>
      <c r="E6" s="6">
        <f t="shared" ca="1" si="1"/>
        <v>206</v>
      </c>
      <c r="F6" s="7">
        <f t="shared" ca="1" si="1"/>
        <v>3.13</v>
      </c>
      <c r="G6" s="4">
        <f t="shared" ca="1" si="1"/>
        <v>344</v>
      </c>
      <c r="H6" s="5">
        <f t="shared" ca="1" si="1"/>
        <v>17.489999999999998</v>
      </c>
      <c r="I6" s="6">
        <f t="shared" ca="1" si="1"/>
        <v>239</v>
      </c>
      <c r="J6" s="8">
        <f t="shared" ca="1" si="1"/>
        <v>789</v>
      </c>
    </row>
    <row r="8" spans="1:10" ht="15" x14ac:dyDescent="0.2">
      <c r="A8" s="2" t="str">
        <f t="shared" ref="A8:J8" ca="1" si="2">IF(INDIRECT(ADDRESS($A8,A$6,,,$A$7))&lt;&gt;0,INDIRECT(ADDRESS($A8,A$6,,,$A$7)),"")</f>
        <v>Jäggi</v>
      </c>
      <c r="B8" s="3" t="str">
        <f t="shared" ca="1" si="2"/>
        <v>Ilona</v>
      </c>
      <c r="C8" s="4">
        <f t="shared" ca="1" si="2"/>
        <v>2011</v>
      </c>
      <c r="D8" s="5">
        <f t="shared" ca="1" si="2"/>
        <v>11.16</v>
      </c>
      <c r="E8" s="6">
        <f t="shared" ca="1" si="2"/>
        <v>137</v>
      </c>
      <c r="F8" s="7">
        <f t="shared" ca="1" si="2"/>
        <v>2.85</v>
      </c>
      <c r="G8" s="4">
        <f t="shared" ca="1" si="2"/>
        <v>288</v>
      </c>
      <c r="H8" s="5">
        <f t="shared" ca="1" si="2"/>
        <v>15.97</v>
      </c>
      <c r="I8" s="6">
        <f t="shared" ca="1" si="2"/>
        <v>212</v>
      </c>
      <c r="J8" s="8">
        <f t="shared" ca="1" si="2"/>
        <v>637</v>
      </c>
    </row>
    <row r="10" spans="1:10" ht="15" x14ac:dyDescent="0.2">
      <c r="A10" s="2" t="str">
        <f t="shared" ref="A10:J14" ca="1" si="3">IF(INDIRECT(ADDRESS($A10,A$6,,,$A$7))&lt;&gt;0,INDIRECT(ADDRESS($A10,A$6,,,$A$7)),"")</f>
        <v>Rizzo</v>
      </c>
      <c r="B10" s="3" t="str">
        <f t="shared" ca="1" si="3"/>
        <v>Seraina</v>
      </c>
      <c r="C10" s="4">
        <f t="shared" ca="1" si="3"/>
        <v>2010</v>
      </c>
      <c r="D10" s="5">
        <f t="shared" ca="1" si="3"/>
        <v>10.09</v>
      </c>
      <c r="E10" s="6">
        <f t="shared" ca="1" si="3"/>
        <v>282</v>
      </c>
      <c r="F10" s="7">
        <f t="shared" ca="1" si="3"/>
        <v>3.42</v>
      </c>
      <c r="G10" s="4">
        <f t="shared" ca="1" si="3"/>
        <v>403</v>
      </c>
      <c r="H10" s="5">
        <f t="shared" ca="1" si="3"/>
        <v>25.24</v>
      </c>
      <c r="I10" s="6">
        <f t="shared" ca="1" si="3"/>
        <v>369</v>
      </c>
      <c r="J10" s="8">
        <f t="shared" ca="1" si="3"/>
        <v>1054</v>
      </c>
    </row>
    <row r="11" spans="1:10" ht="15" x14ac:dyDescent="0.2">
      <c r="A11" s="9" t="str">
        <f t="shared" ca="1" si="3"/>
        <v>Wyss</v>
      </c>
      <c r="B11" s="10" t="str">
        <f t="shared" ca="1" si="3"/>
        <v>Ramona</v>
      </c>
      <c r="C11" s="11">
        <f t="shared" ca="1" si="3"/>
        <v>2010</v>
      </c>
      <c r="D11" s="12">
        <f t="shared" ca="1" si="3"/>
        <v>10.220000000000001</v>
      </c>
      <c r="E11" s="13">
        <f t="shared" ca="1" si="3"/>
        <v>261</v>
      </c>
      <c r="F11" s="14">
        <f t="shared" ca="1" si="3"/>
        <v>2.84</v>
      </c>
      <c r="G11" s="11">
        <f t="shared" ca="1" si="3"/>
        <v>286</v>
      </c>
      <c r="H11" s="12">
        <f t="shared" ca="1" si="3"/>
        <v>19.47</v>
      </c>
      <c r="I11" s="13">
        <f t="shared" ca="1" si="3"/>
        <v>272</v>
      </c>
      <c r="J11" s="15">
        <f t="shared" ca="1" si="3"/>
        <v>819</v>
      </c>
    </row>
    <row r="12" spans="1:10" ht="15" x14ac:dyDescent="0.2">
      <c r="A12" s="9" t="str">
        <f t="shared" ca="1" si="3"/>
        <v>Ackermann</v>
      </c>
      <c r="B12" s="10" t="str">
        <f t="shared" ca="1" si="3"/>
        <v>Natalie</v>
      </c>
      <c r="C12" s="11">
        <f t="shared" ca="1" si="3"/>
        <v>2010</v>
      </c>
      <c r="D12" s="12">
        <f t="shared" ca="1" si="3"/>
        <v>10.039999999999999</v>
      </c>
      <c r="E12" s="13">
        <f t="shared" ca="1" si="3"/>
        <v>290</v>
      </c>
      <c r="F12" s="14">
        <f t="shared" ca="1" si="3"/>
        <v>3.2</v>
      </c>
      <c r="G12" s="11">
        <f t="shared" ca="1" si="3"/>
        <v>358</v>
      </c>
      <c r="H12" s="12">
        <f t="shared" ca="1" si="3"/>
        <v>13.03</v>
      </c>
      <c r="I12" s="13">
        <f t="shared" ca="1" si="3"/>
        <v>160</v>
      </c>
      <c r="J12" s="15">
        <f t="shared" ca="1" si="3"/>
        <v>808</v>
      </c>
    </row>
    <row r="13" spans="1:10" ht="15" x14ac:dyDescent="0.2">
      <c r="A13" s="9" t="str">
        <f t="shared" ca="1" si="3"/>
        <v>Bjelobradic</v>
      </c>
      <c r="B13" s="10" t="str">
        <f t="shared" ca="1" si="3"/>
        <v>Valentina</v>
      </c>
      <c r="C13" s="11">
        <f t="shared" ca="1" si="3"/>
        <v>2010</v>
      </c>
      <c r="D13" s="12">
        <f t="shared" ca="1" si="3"/>
        <v>10.18</v>
      </c>
      <c r="E13" s="13">
        <f t="shared" ca="1" si="3"/>
        <v>267</v>
      </c>
      <c r="F13" s="14">
        <f t="shared" ca="1" si="3"/>
        <v>3.28</v>
      </c>
      <c r="G13" s="11">
        <f t="shared" ca="1" si="3"/>
        <v>374</v>
      </c>
      <c r="H13" s="12">
        <f t="shared" ca="1" si="3"/>
        <v>13.19</v>
      </c>
      <c r="I13" s="13">
        <f t="shared" ca="1" si="3"/>
        <v>163</v>
      </c>
      <c r="J13" s="15">
        <f t="shared" ca="1" si="3"/>
        <v>804</v>
      </c>
    </row>
    <row r="14" spans="1:10" ht="15" x14ac:dyDescent="0.2">
      <c r="A14" s="9" t="str">
        <f t="shared" ca="1" si="3"/>
        <v>Nützi</v>
      </c>
      <c r="B14" s="10" t="str">
        <f t="shared" ca="1" si="3"/>
        <v>Annina</v>
      </c>
      <c r="C14" s="11">
        <f t="shared" ca="1" si="3"/>
        <v>2010</v>
      </c>
      <c r="D14" s="12">
        <f t="shared" ca="1" si="3"/>
        <v>11.28</v>
      </c>
      <c r="E14" s="13">
        <f t="shared" ca="1" si="3"/>
        <v>124</v>
      </c>
      <c r="F14" s="14">
        <f t="shared" ca="1" si="3"/>
        <v>2.52</v>
      </c>
      <c r="G14" s="11">
        <f t="shared" ca="1" si="3"/>
        <v>223</v>
      </c>
      <c r="H14" s="12">
        <f t="shared" ca="1" si="3"/>
        <v>18.7</v>
      </c>
      <c r="I14" s="13">
        <f t="shared" ca="1" si="3"/>
        <v>259</v>
      </c>
      <c r="J14" s="15">
        <f t="shared" ca="1" si="3"/>
        <v>606</v>
      </c>
    </row>
    <row r="16" spans="1:10" ht="15" x14ac:dyDescent="0.2">
      <c r="A16" s="2" t="str">
        <f t="shared" ref="A16:J18" ca="1" si="4">IF(INDIRECT(ADDRESS($A16,A$6,,,$A$7))&lt;&gt;0,INDIRECT(ADDRESS($A16,A$6,,,$A$7)),"")</f>
        <v>Hopf</v>
      </c>
      <c r="B16" s="3" t="str">
        <f t="shared" ca="1" si="4"/>
        <v>Laura</v>
      </c>
      <c r="C16" s="4">
        <f t="shared" ca="1" si="4"/>
        <v>2009</v>
      </c>
      <c r="D16" s="5">
        <f t="shared" ca="1" si="4"/>
        <v>9.0299999999999994</v>
      </c>
      <c r="E16" s="6">
        <f t="shared" ca="1" si="4"/>
        <v>491</v>
      </c>
      <c r="F16" s="7">
        <f t="shared" ca="1" si="4"/>
        <v>3.9</v>
      </c>
      <c r="G16" s="4">
        <f t="shared" ca="1" si="4"/>
        <v>502</v>
      </c>
      <c r="H16" s="5">
        <f t="shared" ca="1" si="4"/>
        <v>24.31</v>
      </c>
      <c r="I16" s="6">
        <f t="shared" ca="1" si="4"/>
        <v>353</v>
      </c>
      <c r="J16" s="8">
        <f t="shared" ca="1" si="4"/>
        <v>1346</v>
      </c>
    </row>
    <row r="17" spans="1:10" ht="15" x14ac:dyDescent="0.2">
      <c r="A17" s="9" t="str">
        <f t="shared" ca="1" si="4"/>
        <v>Ackermann</v>
      </c>
      <c r="B17" s="10" t="str">
        <f t="shared" ca="1" si="4"/>
        <v>Joy</v>
      </c>
      <c r="C17" s="11">
        <f t="shared" ca="1" si="4"/>
        <v>2009</v>
      </c>
      <c r="D17" s="12">
        <f t="shared" ca="1" si="4"/>
        <v>9.91</v>
      </c>
      <c r="E17" s="13">
        <f t="shared" ca="1" si="4"/>
        <v>312</v>
      </c>
      <c r="F17" s="14">
        <f t="shared" ca="1" si="4"/>
        <v>3.62</v>
      </c>
      <c r="G17" s="11">
        <f t="shared" ca="1" si="4"/>
        <v>444</v>
      </c>
      <c r="H17" s="12">
        <f t="shared" ca="1" si="4"/>
        <v>22.6</v>
      </c>
      <c r="I17" s="13">
        <f t="shared" ca="1" si="4"/>
        <v>325</v>
      </c>
      <c r="J17" s="15">
        <f t="shared" ca="1" si="4"/>
        <v>1081</v>
      </c>
    </row>
    <row r="18" spans="1:10" ht="15" x14ac:dyDescent="0.2">
      <c r="A18" s="9" t="str">
        <f t="shared" ca="1" si="4"/>
        <v>Wyss</v>
      </c>
      <c r="B18" s="10" t="str">
        <f t="shared" ca="1" si="4"/>
        <v>Alina</v>
      </c>
      <c r="C18" s="11">
        <f t="shared" ca="1" si="4"/>
        <v>2009</v>
      </c>
      <c r="D18" s="12">
        <f t="shared" ca="1" si="4"/>
        <v>10.34</v>
      </c>
      <c r="E18" s="13">
        <f t="shared" ca="1" si="4"/>
        <v>242</v>
      </c>
      <c r="F18" s="14">
        <f t="shared" ca="1" si="4"/>
        <v>3.1</v>
      </c>
      <c r="G18" s="11">
        <f t="shared" ca="1" si="4"/>
        <v>338</v>
      </c>
      <c r="H18" s="12">
        <f t="shared" ca="1" si="4"/>
        <v>21.59</v>
      </c>
      <c r="I18" s="13">
        <f t="shared" ca="1" si="4"/>
        <v>308</v>
      </c>
      <c r="J18" s="15">
        <f t="shared" ca="1" si="4"/>
        <v>888</v>
      </c>
    </row>
    <row r="20" spans="1:10" ht="15" x14ac:dyDescent="0.2">
      <c r="A20" s="2" t="str">
        <f t="shared" ref="A20:J26" ca="1" si="5">IF(INDIRECT(ADDRESS($A20,A$6,,,$A$7))&lt;&gt;0,INDIRECT(ADDRESS($A20,A$6,,,$A$7)),"")</f>
        <v>Nützi</v>
      </c>
      <c r="B20" s="3" t="str">
        <f t="shared" ca="1" si="5"/>
        <v>Luana</v>
      </c>
      <c r="C20" s="4">
        <f t="shared" ca="1" si="5"/>
        <v>2008</v>
      </c>
      <c r="D20" s="5">
        <f t="shared" ca="1" si="5"/>
        <v>8.75</v>
      </c>
      <c r="E20" s="6">
        <f t="shared" ca="1" si="5"/>
        <v>558</v>
      </c>
      <c r="F20" s="7">
        <f t="shared" ca="1" si="5"/>
        <v>4.2</v>
      </c>
      <c r="G20" s="4">
        <f t="shared" ca="1" si="5"/>
        <v>565</v>
      </c>
      <c r="H20" s="5">
        <f t="shared" ca="1" si="5"/>
        <v>25.73</v>
      </c>
      <c r="I20" s="6">
        <f t="shared" ca="1" si="5"/>
        <v>377</v>
      </c>
      <c r="J20" s="8">
        <f t="shared" ca="1" si="5"/>
        <v>1500</v>
      </c>
    </row>
    <row r="21" spans="1:10" ht="15" x14ac:dyDescent="0.2">
      <c r="A21" s="9" t="str">
        <f t="shared" ca="1" si="5"/>
        <v>Jenny</v>
      </c>
      <c r="B21" s="10" t="str">
        <f t="shared" ca="1" si="5"/>
        <v>Alessia</v>
      </c>
      <c r="C21" s="11">
        <f t="shared" ca="1" si="5"/>
        <v>2008</v>
      </c>
      <c r="D21" s="12">
        <f t="shared" ca="1" si="5"/>
        <v>9.25</v>
      </c>
      <c r="E21" s="13">
        <f t="shared" ca="1" si="5"/>
        <v>441</v>
      </c>
      <c r="F21" s="14">
        <f t="shared" ca="1" si="5"/>
        <v>3.86</v>
      </c>
      <c r="G21" s="11">
        <f t="shared" ca="1" si="5"/>
        <v>493</v>
      </c>
      <c r="H21" s="12">
        <f t="shared" ca="1" si="5"/>
        <v>28.94</v>
      </c>
      <c r="I21" s="13">
        <f t="shared" ca="1" si="5"/>
        <v>429</v>
      </c>
      <c r="J21" s="15">
        <f t="shared" ca="1" si="5"/>
        <v>1363</v>
      </c>
    </row>
    <row r="22" spans="1:10" ht="15" x14ac:dyDescent="0.2">
      <c r="A22" s="9" t="str">
        <f t="shared" ca="1" si="5"/>
        <v>Jäggi</v>
      </c>
      <c r="B22" s="10" t="str">
        <f t="shared" ca="1" si="5"/>
        <v>Laura</v>
      </c>
      <c r="C22" s="11">
        <f t="shared" ca="1" si="5"/>
        <v>2008</v>
      </c>
      <c r="D22" s="12">
        <f t="shared" ca="1" si="5"/>
        <v>9.59</v>
      </c>
      <c r="E22" s="13">
        <f t="shared" ca="1" si="5"/>
        <v>372</v>
      </c>
      <c r="F22" s="14">
        <f t="shared" ca="1" si="5"/>
        <v>3.94</v>
      </c>
      <c r="G22" s="11">
        <f t="shared" ca="1" si="5"/>
        <v>510</v>
      </c>
      <c r="H22" s="12">
        <f t="shared" ca="1" si="5"/>
        <v>24.53</v>
      </c>
      <c r="I22" s="13">
        <f t="shared" ca="1" si="5"/>
        <v>357</v>
      </c>
      <c r="J22" s="15">
        <f t="shared" ca="1" si="5"/>
        <v>1239</v>
      </c>
    </row>
    <row r="23" spans="1:10" ht="15" x14ac:dyDescent="0.2">
      <c r="A23" s="9" t="str">
        <f t="shared" ca="1" si="5"/>
        <v>Probst</v>
      </c>
      <c r="B23" s="10" t="str">
        <f t="shared" ca="1" si="5"/>
        <v>Elina</v>
      </c>
      <c r="C23" s="11">
        <f t="shared" ca="1" si="5"/>
        <v>2008</v>
      </c>
      <c r="D23" s="12">
        <f t="shared" ca="1" si="5"/>
        <v>9.41</v>
      </c>
      <c r="E23" s="13">
        <f t="shared" ca="1" si="5"/>
        <v>408</v>
      </c>
      <c r="F23" s="14">
        <f t="shared" ca="1" si="5"/>
        <v>3.46</v>
      </c>
      <c r="G23" s="11">
        <f t="shared" ca="1" si="5"/>
        <v>411</v>
      </c>
      <c r="H23" s="12">
        <f t="shared" ca="1" si="5"/>
        <v>25.88</v>
      </c>
      <c r="I23" s="13">
        <f t="shared" ca="1" si="5"/>
        <v>379</v>
      </c>
      <c r="J23" s="15">
        <f t="shared" ca="1" si="5"/>
        <v>1198</v>
      </c>
    </row>
    <row r="24" spans="1:10" ht="15" x14ac:dyDescent="0.2">
      <c r="A24" s="9" t="str">
        <f t="shared" ca="1" si="5"/>
        <v>Steinmann</v>
      </c>
      <c r="B24" s="10" t="str">
        <f t="shared" ca="1" si="5"/>
        <v>Kim</v>
      </c>
      <c r="C24" s="11">
        <f t="shared" ca="1" si="5"/>
        <v>2008</v>
      </c>
      <c r="D24" s="12">
        <f t="shared" ca="1" si="5"/>
        <v>9.2799999999999994</v>
      </c>
      <c r="E24" s="13">
        <f t="shared" ca="1" si="5"/>
        <v>435</v>
      </c>
      <c r="F24" s="14">
        <f t="shared" ca="1" si="5"/>
        <v>3.73</v>
      </c>
      <c r="G24" s="11">
        <f t="shared" ca="1" si="5"/>
        <v>466</v>
      </c>
      <c r="H24" s="12">
        <f t="shared" ca="1" si="5"/>
        <v>18.100000000000001</v>
      </c>
      <c r="I24" s="13">
        <f t="shared" ca="1" si="5"/>
        <v>249</v>
      </c>
      <c r="J24" s="15">
        <f t="shared" ca="1" si="5"/>
        <v>1150</v>
      </c>
    </row>
    <row r="25" spans="1:10" ht="15" x14ac:dyDescent="0.2">
      <c r="A25" s="9" t="str">
        <f t="shared" ca="1" si="5"/>
        <v>Barrer</v>
      </c>
      <c r="B25" s="10" t="str">
        <f t="shared" ca="1" si="5"/>
        <v>Muriel</v>
      </c>
      <c r="C25" s="11">
        <f t="shared" ca="1" si="5"/>
        <v>2008</v>
      </c>
      <c r="D25" s="12">
        <f t="shared" ca="1" si="5"/>
        <v>9.81</v>
      </c>
      <c r="E25" s="13">
        <f t="shared" ca="1" si="5"/>
        <v>330</v>
      </c>
      <c r="F25" s="14">
        <f t="shared" ca="1" si="5"/>
        <v>3.5</v>
      </c>
      <c r="G25" s="11">
        <f t="shared" ca="1" si="5"/>
        <v>419</v>
      </c>
      <c r="H25" s="12">
        <f t="shared" ca="1" si="5"/>
        <v>17.16</v>
      </c>
      <c r="I25" s="13">
        <f t="shared" ca="1" si="5"/>
        <v>233</v>
      </c>
      <c r="J25" s="15">
        <f t="shared" ca="1" si="5"/>
        <v>982</v>
      </c>
    </row>
    <row r="26" spans="1:10" ht="15" x14ac:dyDescent="0.2">
      <c r="A26" s="9" t="str">
        <f t="shared" ca="1" si="5"/>
        <v>Fischer</v>
      </c>
      <c r="B26" s="10" t="str">
        <f t="shared" ca="1" si="5"/>
        <v>Lia</v>
      </c>
      <c r="C26" s="11">
        <f t="shared" ca="1" si="5"/>
        <v>2008</v>
      </c>
      <c r="D26" s="12">
        <f t="shared" ca="1" si="5"/>
        <v>9.81</v>
      </c>
      <c r="E26" s="13">
        <f t="shared" ca="1" si="5"/>
        <v>330</v>
      </c>
      <c r="F26" s="14">
        <f t="shared" ca="1" si="5"/>
        <v>3.38</v>
      </c>
      <c r="G26" s="11">
        <f t="shared" ca="1" si="5"/>
        <v>394</v>
      </c>
      <c r="H26" s="12">
        <f t="shared" ca="1" si="5"/>
        <v>18.23</v>
      </c>
      <c r="I26" s="13">
        <f t="shared" ca="1" si="5"/>
        <v>251</v>
      </c>
      <c r="J26" s="15">
        <f t="shared" ca="1" si="5"/>
        <v>975</v>
      </c>
    </row>
    <row r="28" spans="1:10" ht="15" x14ac:dyDescent="0.2">
      <c r="A28" s="2" t="str">
        <f t="shared" ref="A28:J28" ca="1" si="6">IF(INDIRECT(ADDRESS($A28,A$6,,,$A$7))&lt;&gt;0,INDIRECT(ADDRESS($A28,A$6,,,$A$7)),"")</f>
        <v>Ackermann</v>
      </c>
      <c r="B28" s="3" t="str">
        <f t="shared" ca="1" si="6"/>
        <v>Noelia</v>
      </c>
      <c r="C28" s="4">
        <f t="shared" ca="1" si="6"/>
        <v>2007</v>
      </c>
      <c r="D28" s="5">
        <f t="shared" ca="1" si="6"/>
        <v>9.15</v>
      </c>
      <c r="E28" s="6">
        <f t="shared" ca="1" si="6"/>
        <v>463</v>
      </c>
      <c r="F28" s="7">
        <f t="shared" ca="1" si="6"/>
        <v>4.03</v>
      </c>
      <c r="G28" s="4">
        <f t="shared" ca="1" si="6"/>
        <v>529</v>
      </c>
      <c r="H28" s="5">
        <f t="shared" ca="1" si="6"/>
        <v>27.43</v>
      </c>
      <c r="I28" s="6">
        <f t="shared" ca="1" si="6"/>
        <v>404</v>
      </c>
      <c r="J28" s="8">
        <f t="shared" ca="1" si="6"/>
        <v>1396</v>
      </c>
    </row>
    <row r="30" spans="1:10" ht="14.25" x14ac:dyDescent="0.25">
      <c r="A30" s="16" t="s">
        <v>0</v>
      </c>
      <c r="D30" s="17" t="s">
        <v>2</v>
      </c>
      <c r="E30" s="17" t="s">
        <v>3</v>
      </c>
      <c r="F30" s="17" t="s">
        <v>4</v>
      </c>
      <c r="G30" s="17" t="s">
        <v>3</v>
      </c>
      <c r="H30" s="17" t="s">
        <v>5</v>
      </c>
      <c r="I30" s="17" t="s">
        <v>3</v>
      </c>
      <c r="J30" s="17" t="s">
        <v>6</v>
      </c>
    </row>
    <row r="31" spans="1:10" ht="15" x14ac:dyDescent="0.2">
      <c r="A31" s="2" t="str">
        <f t="shared" ref="A31:J31" ca="1" si="7">IF(INDIRECT(ADDRESS($A31,A$6,,,$A$7))&lt;&gt;0,INDIRECT(ADDRESS($A31,A$6,,,$A$7)),"")</f>
        <v>Nützi</v>
      </c>
      <c r="B31" s="3" t="str">
        <f t="shared" ca="1" si="7"/>
        <v>Elia</v>
      </c>
      <c r="C31" s="4">
        <f t="shared" ca="1" si="7"/>
        <v>2013</v>
      </c>
      <c r="D31" s="5">
        <f t="shared" ca="1" si="7"/>
        <v>12.13</v>
      </c>
      <c r="E31" s="6">
        <f t="shared" ca="1" si="7"/>
        <v>46</v>
      </c>
      <c r="F31" s="7">
        <f t="shared" ca="1" si="7"/>
        <v>2.35</v>
      </c>
      <c r="G31" s="4">
        <f t="shared" ca="1" si="7"/>
        <v>143</v>
      </c>
      <c r="H31" s="5">
        <f t="shared" ca="1" si="7"/>
        <v>16.510000000000002</v>
      </c>
      <c r="I31" s="6">
        <f t="shared" ca="1" si="7"/>
        <v>159</v>
      </c>
      <c r="J31" s="8">
        <f t="shared" ca="1" si="7"/>
        <v>348</v>
      </c>
    </row>
    <row r="33" spans="1:10" ht="15" x14ac:dyDescent="0.2">
      <c r="A33" s="2" t="str">
        <f t="shared" ref="A33:J33" ca="1" si="8">IF(INDIRECT(ADDRESS($A33,A$6,,,$A$7))&lt;&gt;0,INDIRECT(ADDRESS($A33,A$6,,,$A$7)),"")</f>
        <v>Nützi</v>
      </c>
      <c r="B33" s="3" t="str">
        <f t="shared" ca="1" si="8"/>
        <v>Jaron</v>
      </c>
      <c r="C33" s="4">
        <f t="shared" ca="1" si="8"/>
        <v>2012</v>
      </c>
      <c r="D33" s="5">
        <f t="shared" ca="1" si="8"/>
        <v>11.75</v>
      </c>
      <c r="E33" s="6">
        <f t="shared" ca="1" si="8"/>
        <v>69</v>
      </c>
      <c r="F33" s="7">
        <f t="shared" ca="1" si="8"/>
        <v>2.61</v>
      </c>
      <c r="G33" s="4">
        <f t="shared" ca="1" si="8"/>
        <v>183</v>
      </c>
      <c r="H33" s="5">
        <f t="shared" ca="1" si="8"/>
        <v>20.2</v>
      </c>
      <c r="I33" s="6">
        <f t="shared" ca="1" si="8"/>
        <v>209</v>
      </c>
      <c r="J33" s="8">
        <f t="shared" ca="1" si="8"/>
        <v>461</v>
      </c>
    </row>
    <row r="35" spans="1:10" ht="15" x14ac:dyDescent="0.2">
      <c r="A35" s="2" t="str">
        <f t="shared" ref="A35:J36" ca="1" si="9">IF(INDIRECT(ADDRESS($A35,A$6,,,$A$7))&lt;&gt;0,INDIRECT(ADDRESS($A35,A$6,,,$A$7)),"")</f>
        <v>Nützi</v>
      </c>
      <c r="B35" s="3" t="str">
        <f t="shared" ca="1" si="9"/>
        <v>Noah</v>
      </c>
      <c r="C35" s="4">
        <f t="shared" ca="1" si="9"/>
        <v>2009</v>
      </c>
      <c r="D35" s="5">
        <f t="shared" ca="1" si="9"/>
        <v>8.91</v>
      </c>
      <c r="E35" s="6">
        <f t="shared" ca="1" si="9"/>
        <v>437</v>
      </c>
      <c r="F35" s="7">
        <f t="shared" ca="1" si="9"/>
        <v>4.2</v>
      </c>
      <c r="G35" s="4">
        <f t="shared" ca="1" si="9"/>
        <v>438</v>
      </c>
      <c r="H35" s="5">
        <f t="shared" ca="1" si="9"/>
        <v>35.299999999999997</v>
      </c>
      <c r="I35" s="6">
        <f t="shared" ca="1" si="9"/>
        <v>401</v>
      </c>
      <c r="J35" s="8">
        <f t="shared" ca="1" si="9"/>
        <v>1276</v>
      </c>
    </row>
    <row r="36" spans="1:10" ht="15" x14ac:dyDescent="0.2">
      <c r="A36" s="9" t="str">
        <f t="shared" ca="1" si="9"/>
        <v>Zeltner</v>
      </c>
      <c r="B36" s="10" t="str">
        <f t="shared" ca="1" si="9"/>
        <v>Nico</v>
      </c>
      <c r="C36" s="11">
        <f t="shared" ca="1" si="9"/>
        <v>2009</v>
      </c>
      <c r="D36" s="12">
        <f t="shared" ca="1" si="9"/>
        <v>9.56</v>
      </c>
      <c r="E36" s="13">
        <f t="shared" ca="1" si="9"/>
        <v>318</v>
      </c>
      <c r="F36" s="14">
        <f t="shared" ca="1" si="9"/>
        <v>3.58</v>
      </c>
      <c r="G36" s="11">
        <f t="shared" ca="1" si="9"/>
        <v>336</v>
      </c>
      <c r="H36" s="12">
        <f t="shared" ca="1" si="9"/>
        <v>26.69</v>
      </c>
      <c r="I36" s="13">
        <f t="shared" ca="1" si="9"/>
        <v>293</v>
      </c>
      <c r="J36" s="15">
        <f t="shared" ca="1" si="9"/>
        <v>947</v>
      </c>
    </row>
    <row r="38" spans="1:10" ht="15" x14ac:dyDescent="0.2">
      <c r="A38" s="2" t="str">
        <f t="shared" ref="A38:J38" ca="1" si="10">IF(INDIRECT(ADDRESS($A38,A$6,,,$A$7))&lt;&gt;0,INDIRECT(ADDRESS($A38,A$6,,,$A$7)),"")</f>
        <v>Ackermann</v>
      </c>
      <c r="B38" s="3" t="str">
        <f t="shared" ca="1" si="10"/>
        <v>Silas</v>
      </c>
      <c r="C38" s="4">
        <f t="shared" ca="1" si="10"/>
        <v>2008</v>
      </c>
      <c r="D38" s="5">
        <f t="shared" ca="1" si="10"/>
        <v>9.85</v>
      </c>
      <c r="E38" s="6">
        <f t="shared" ca="1" si="10"/>
        <v>272</v>
      </c>
      <c r="F38" s="7">
        <f t="shared" ca="1" si="10"/>
        <v>3.93</v>
      </c>
      <c r="G38" s="4">
        <f t="shared" ca="1" si="10"/>
        <v>394</v>
      </c>
      <c r="H38" s="5">
        <f t="shared" ca="1" si="10"/>
        <v>38.770000000000003</v>
      </c>
      <c r="I38" s="6">
        <f t="shared" ca="1" si="10"/>
        <v>443</v>
      </c>
      <c r="J38" s="8">
        <f t="shared" ca="1" si="10"/>
        <v>1109</v>
      </c>
    </row>
    <row r="40" spans="1:10" ht="15" x14ac:dyDescent="0.2">
      <c r="A40" s="2" t="str">
        <f t="shared" ref="A40:J40" ca="1" si="11">IF(INDIRECT(ADDRESS($A40,A$6,,,$A$7))&lt;&gt;0,INDIRECT(ADDRESS($A40,A$6,,,$A$7)),"")</f>
        <v>Rizzo</v>
      </c>
      <c r="B40" s="3" t="str">
        <f t="shared" ca="1" si="11"/>
        <v>Emanuel</v>
      </c>
      <c r="C40" s="4">
        <f t="shared" ca="1" si="11"/>
        <v>2007</v>
      </c>
      <c r="D40" s="5">
        <f t="shared" ca="1" si="11"/>
        <v>9.09</v>
      </c>
      <c r="E40" s="6">
        <f t="shared" ca="1" si="11"/>
        <v>402</v>
      </c>
      <c r="F40" s="7">
        <f t="shared" ca="1" si="11"/>
        <v>3.92</v>
      </c>
      <c r="G40" s="4">
        <f t="shared" ca="1" si="11"/>
        <v>392</v>
      </c>
      <c r="H40" s="5">
        <f t="shared" ca="1" si="11"/>
        <v>44.95</v>
      </c>
      <c r="I40" s="6">
        <f t="shared" ca="1" si="11"/>
        <v>518</v>
      </c>
      <c r="J40" s="8">
        <f t="shared" ca="1" si="11"/>
        <v>1312</v>
      </c>
    </row>
    <row r="42" spans="1:10" ht="15" x14ac:dyDescent="0.2">
      <c r="A42" s="2" t="str">
        <f t="shared" ref="A42:J42" ca="1" si="12">IF(INDIRECT(ADDRESS($A42,A$6,,,$A$7))&lt;&gt;0,INDIRECT(ADDRESS($A42,A$6,,,$A$7)),"")</f>
        <v>Meile</v>
      </c>
      <c r="B42" s="3" t="str">
        <f t="shared" ca="1" si="12"/>
        <v>Kai</v>
      </c>
      <c r="C42" s="4">
        <f t="shared" ca="1" si="12"/>
        <v>2006</v>
      </c>
      <c r="D42" s="5">
        <f t="shared" ca="1" si="12"/>
        <v>9.85</v>
      </c>
      <c r="E42" s="6">
        <f t="shared" ca="1" si="12"/>
        <v>272</v>
      </c>
      <c r="F42" s="7">
        <f t="shared" ca="1" si="12"/>
        <v>3.78</v>
      </c>
      <c r="G42" s="4">
        <f t="shared" ca="1" si="12"/>
        <v>369</v>
      </c>
      <c r="H42" s="5">
        <f t="shared" ca="1" si="12"/>
        <v>30.02</v>
      </c>
      <c r="I42" s="6">
        <f t="shared" ca="1" si="12"/>
        <v>335</v>
      </c>
      <c r="J42" s="8">
        <f t="shared" ca="1" si="12"/>
        <v>976</v>
      </c>
    </row>
  </sheetData>
  <mergeCells count="1">
    <mergeCell ref="A1:J1"/>
  </mergeCells>
  <pageMargins left="0.39370078740157483" right="0.39370078740157483" top="0.78740157480314965" bottom="0.78740157480314965" header="0.51181102362204722" footer="0.51181102362204722"/>
  <pageSetup paperSize="9" orientation="portrait" r:id="rId1"/>
  <headerFooter scaleWithDoc="0">
    <oddFooter>&amp;L&amp;8&amp;F&amp;R&amp;8&amp;P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16384" width="11" style="1"/>
  </cols>
  <sheetData/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16384" width="11" style="1"/>
  </cols>
  <sheetData/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Barrer Brigitte</dc:creator>
  <cp:lastModifiedBy>Barrer Brigitte</cp:lastModifiedBy>
  <cp:lastPrinted>2020-09-17T04:37:05Z</cp:lastPrinted>
  <dcterms:created xsi:type="dcterms:W3CDTF">2011-06-07T13:38:34Z</dcterms:created>
  <dcterms:modified xsi:type="dcterms:W3CDTF">2020-09-17T04:37:49Z</dcterms:modified>
</cp:coreProperties>
</file>